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icmanova\Documents\"/>
    </mc:Choice>
  </mc:AlternateContent>
  <bookViews>
    <workbookView xWindow="0" yWindow="0" windowWidth="14370" windowHeight="75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35" i="1"/>
  <c r="E29" i="1"/>
  <c r="E38" i="1" s="1"/>
</calcChain>
</file>

<file path=xl/sharedStrings.xml><?xml version="1.0" encoding="utf-8"?>
<sst xmlns="http://schemas.openxmlformats.org/spreadsheetml/2006/main" count="50" uniqueCount="43">
  <si>
    <t>Základní škola a mateřská škola Chudčice, okres Brno – venkov, příspěvková organizace</t>
  </si>
  <si>
    <t>v tis. Kč</t>
  </si>
  <si>
    <t>Účet</t>
  </si>
  <si>
    <t>Náklady</t>
  </si>
  <si>
    <t>Spotřeba materiálu - provoz</t>
  </si>
  <si>
    <t>Spotřeba materiálu - MŠMT</t>
  </si>
  <si>
    <t>Spotřeba energie</t>
  </si>
  <si>
    <t>Opravy a udržování</t>
  </si>
  <si>
    <t>Cestovné</t>
  </si>
  <si>
    <t>Ostatní služby - provoz</t>
  </si>
  <si>
    <t>Mzdové náklady MŠMT</t>
  </si>
  <si>
    <t>Mzdové náklady - zřizovatel</t>
  </si>
  <si>
    <t>Zákonné sociální pojištění  - MŠMT</t>
  </si>
  <si>
    <t>Zákonné sociální pojištění  -zřizovatel</t>
  </si>
  <si>
    <t>Jiné sociální pojištění MŠMT</t>
  </si>
  <si>
    <t>Zákonné sociální náklady - MŠMT</t>
  </si>
  <si>
    <t>Zákonné sociální náklady - Zřizovatel</t>
  </si>
  <si>
    <t>Ostatní náklady z činnosti</t>
  </si>
  <si>
    <t>Odpisy dlouhodobého majetku</t>
  </si>
  <si>
    <t>Náklady z drobného dlouhodobého majetku</t>
  </si>
  <si>
    <t>Celkem náklady</t>
  </si>
  <si>
    <t>Výnosy z prodeje služeb</t>
  </si>
  <si>
    <t>v tom: stravné</t>
  </si>
  <si>
    <t xml:space="preserve">              školné</t>
  </si>
  <si>
    <t>Jiné výnosy z vlastních výkonů</t>
  </si>
  <si>
    <t>Čerpání  fondů</t>
  </si>
  <si>
    <t>Ostatní výnosy z činnosti</t>
  </si>
  <si>
    <t>v tom: od zřizovatele</t>
  </si>
  <si>
    <t xml:space="preserve">                     MŠMT</t>
  </si>
  <si>
    <t>Celkem výnosy</t>
  </si>
  <si>
    <t>Mgr. Lenka Truhlářová ředitelka školy</t>
  </si>
  <si>
    <t>Dne: 19.11.2019</t>
  </si>
  <si>
    <t>Návrh rozpočtu na rok 2020</t>
  </si>
  <si>
    <t>Schválený R2019</t>
  </si>
  <si>
    <t>Výnosy vybraných míst. vlád. institucí z transferů</t>
  </si>
  <si>
    <t>R 2019</t>
  </si>
  <si>
    <t>skuteč.2019</t>
  </si>
  <si>
    <t xml:space="preserve">Odhad  </t>
  </si>
  <si>
    <t>Návrh</t>
  </si>
  <si>
    <t>rozpoč.2019</t>
  </si>
  <si>
    <t xml:space="preserve">Schválený  </t>
  </si>
  <si>
    <t>Vyvěšeno: 22.11.2019</t>
  </si>
  <si>
    <t>Sňato: 10.12.2019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</si>
</sst>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rgb="FF000000"/>
      <name val="Liberation Sans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2" xfId="0" applyNumberFormat="1" applyBorder="1"/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4" fontId="0" fillId="0" borderId="5" xfId="0" applyNumberFormat="1" applyBorder="1"/>
    <xf numFmtId="4" fontId="0" fillId="0" borderId="6" xfId="0" applyNumberForma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1" fillId="0" borderId="0" xfId="0" applyFont="1"/>
    <xf numFmtId="4" fontId="0" fillId="0" borderId="0" xfId="0" applyNumberFormat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0" xfId="0" applyFont="1"/>
    <xf numFmtId="0" fontId="3" fillId="0" borderId="10" xfId="0" applyFont="1" applyBorder="1"/>
    <xf numFmtId="0" fontId="3" fillId="0" borderId="13" xfId="0" applyFont="1" applyBorder="1"/>
    <xf numFmtId="0" fontId="3" fillId="0" borderId="17" xfId="0" applyFont="1" applyBorder="1"/>
    <xf numFmtId="4" fontId="0" fillId="0" borderId="18" xfId="0" applyNumberFormat="1" applyBorder="1"/>
    <xf numFmtId="4" fontId="0" fillId="0" borderId="19" xfId="0" applyNumberFormat="1" applyBorder="1"/>
    <xf numFmtId="0" fontId="4" fillId="0" borderId="22" xfId="0" applyFont="1" applyBorder="1"/>
    <xf numFmtId="0" fontId="4" fillId="0" borderId="23" xfId="0" applyFont="1" applyBorder="1"/>
    <xf numFmtId="0" fontId="5" fillId="0" borderId="8" xfId="0" applyFont="1" applyBorder="1"/>
    <xf numFmtId="0" fontId="0" fillId="0" borderId="18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0" fillId="0" borderId="2" xfId="0" applyFont="1" applyBorder="1"/>
    <xf numFmtId="0" fontId="0" fillId="0" borderId="5" xfId="0" applyFont="1" applyBorder="1"/>
    <xf numFmtId="0" fontId="0" fillId="0" borderId="11" xfId="0" applyFont="1" applyBorder="1"/>
    <xf numFmtId="0" fontId="2" fillId="0" borderId="14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13" workbookViewId="0">
      <selection activeCell="J30" sqref="J30"/>
    </sheetView>
  </sheetViews>
  <sheetFormatPr defaultRowHeight="15"/>
  <cols>
    <col min="1" max="1" width="4.28515625" customWidth="1"/>
    <col min="2" max="2" width="39.42578125" customWidth="1"/>
    <col min="3" max="3" width="14.7109375" customWidth="1"/>
    <col min="4" max="4" width="14.42578125" customWidth="1"/>
    <col min="5" max="5" width="14" customWidth="1"/>
    <col min="6" max="6" width="26" customWidth="1"/>
  </cols>
  <sheetData>
    <row r="1" spans="1:5" ht="15.75">
      <c r="A1" s="33" t="s">
        <v>0</v>
      </c>
      <c r="B1" s="33"/>
      <c r="C1" s="33"/>
      <c r="D1" s="33"/>
      <c r="E1" s="33"/>
    </row>
    <row r="3" spans="1:5" ht="26.25">
      <c r="A3" s="34" t="s">
        <v>32</v>
      </c>
      <c r="B3" s="34"/>
      <c r="C3" s="34"/>
    </row>
    <row r="5" spans="1:5">
      <c r="E5" s="32" t="s">
        <v>1</v>
      </c>
    </row>
    <row r="6" spans="1:5" ht="15.75">
      <c r="A6" s="24" t="s">
        <v>2</v>
      </c>
      <c r="B6" s="31" t="s">
        <v>3</v>
      </c>
      <c r="C6" s="28" t="s">
        <v>33</v>
      </c>
      <c r="D6" s="28" t="s">
        <v>37</v>
      </c>
      <c r="E6" s="28" t="s">
        <v>38</v>
      </c>
    </row>
    <row r="7" spans="1:5">
      <c r="A7" s="25"/>
      <c r="B7" s="30"/>
      <c r="C7" s="29" t="s">
        <v>35</v>
      </c>
      <c r="D7" s="29" t="s">
        <v>36</v>
      </c>
      <c r="E7" s="29" t="s">
        <v>39</v>
      </c>
    </row>
    <row r="8" spans="1:5">
      <c r="A8" s="21">
        <v>501</v>
      </c>
      <c r="B8" s="27" t="s">
        <v>4</v>
      </c>
      <c r="C8" s="22">
        <v>441000</v>
      </c>
      <c r="D8" s="22">
        <v>441000</v>
      </c>
      <c r="E8" s="23">
        <v>400000</v>
      </c>
    </row>
    <row r="9" spans="1:5">
      <c r="A9" s="15"/>
      <c r="B9" s="35" t="s">
        <v>5</v>
      </c>
      <c r="C9" s="1">
        <v>76000</v>
      </c>
      <c r="D9" s="1">
        <v>76000</v>
      </c>
      <c r="E9" s="2">
        <v>95000</v>
      </c>
    </row>
    <row r="10" spans="1:5">
      <c r="A10" s="15">
        <v>502</v>
      </c>
      <c r="B10" s="35" t="s">
        <v>6</v>
      </c>
      <c r="C10" s="1">
        <v>135000</v>
      </c>
      <c r="D10" s="1">
        <v>135000</v>
      </c>
      <c r="E10" s="2">
        <v>135000</v>
      </c>
    </row>
    <row r="11" spans="1:5">
      <c r="A11" s="15">
        <v>511</v>
      </c>
      <c r="B11" s="35" t="s">
        <v>7</v>
      </c>
      <c r="C11" s="1">
        <v>15000</v>
      </c>
      <c r="D11" s="1">
        <v>13000</v>
      </c>
      <c r="E11" s="2">
        <v>70000</v>
      </c>
    </row>
    <row r="12" spans="1:5">
      <c r="A12" s="15">
        <v>512</v>
      </c>
      <c r="B12" s="35" t="s">
        <v>8</v>
      </c>
      <c r="C12" s="1">
        <v>5000</v>
      </c>
      <c r="D12" s="1">
        <v>3000</v>
      </c>
      <c r="E12" s="2">
        <v>5000</v>
      </c>
    </row>
    <row r="13" spans="1:5">
      <c r="A13" s="15">
        <v>518</v>
      </c>
      <c r="B13" s="35" t="s">
        <v>9</v>
      </c>
      <c r="C13" s="1">
        <v>180000</v>
      </c>
      <c r="D13" s="1">
        <v>184000</v>
      </c>
      <c r="E13" s="2">
        <v>200000</v>
      </c>
    </row>
    <row r="14" spans="1:5">
      <c r="A14" s="15">
        <v>521</v>
      </c>
      <c r="B14" s="35" t="s">
        <v>10</v>
      </c>
      <c r="C14" s="1">
        <v>3002000</v>
      </c>
      <c r="D14" s="1">
        <v>2893000</v>
      </c>
      <c r="E14" s="3">
        <v>3800000</v>
      </c>
    </row>
    <row r="15" spans="1:5">
      <c r="A15" s="15"/>
      <c r="B15" s="35" t="s">
        <v>11</v>
      </c>
      <c r="C15" s="1">
        <v>330000</v>
      </c>
      <c r="D15" s="1">
        <v>330000</v>
      </c>
      <c r="E15" s="2">
        <v>430000</v>
      </c>
    </row>
    <row r="16" spans="1:5">
      <c r="A16" s="15">
        <v>524</v>
      </c>
      <c r="B16" s="35" t="s">
        <v>12</v>
      </c>
      <c r="C16" s="1">
        <v>1021000</v>
      </c>
      <c r="D16" s="1">
        <v>1021000</v>
      </c>
      <c r="E16" s="2">
        <v>1310000</v>
      </c>
    </row>
    <row r="17" spans="1:6">
      <c r="A17" s="15"/>
      <c r="B17" s="35" t="s">
        <v>13</v>
      </c>
      <c r="C17" s="1">
        <v>113000</v>
      </c>
      <c r="D17" s="1">
        <v>113000</v>
      </c>
      <c r="E17" s="2">
        <v>119000</v>
      </c>
      <c r="F17" s="14"/>
    </row>
    <row r="18" spans="1:6">
      <c r="A18" s="15">
        <v>525</v>
      </c>
      <c r="B18" s="35" t="s">
        <v>14</v>
      </c>
      <c r="C18" s="1">
        <v>12000</v>
      </c>
      <c r="D18" s="1">
        <v>12000</v>
      </c>
      <c r="E18" s="2">
        <v>15000</v>
      </c>
    </row>
    <row r="19" spans="1:6">
      <c r="A19" s="15">
        <v>527</v>
      </c>
      <c r="B19" s="35" t="s">
        <v>15</v>
      </c>
      <c r="C19" s="1">
        <v>65000</v>
      </c>
      <c r="D19" s="1">
        <v>65000</v>
      </c>
      <c r="E19" s="2">
        <v>80000</v>
      </c>
    </row>
    <row r="20" spans="1:6">
      <c r="A20" s="15"/>
      <c r="B20" s="35" t="s">
        <v>16</v>
      </c>
      <c r="C20" s="1">
        <v>7000</v>
      </c>
      <c r="D20" s="1">
        <v>7000</v>
      </c>
      <c r="E20" s="2">
        <v>16000</v>
      </c>
    </row>
    <row r="21" spans="1:6">
      <c r="A21" s="15">
        <v>549</v>
      </c>
      <c r="B21" s="35" t="s">
        <v>17</v>
      </c>
      <c r="C21" s="1">
        <v>8000</v>
      </c>
      <c r="D21" s="1">
        <v>8000</v>
      </c>
      <c r="E21" s="2">
        <v>8000</v>
      </c>
    </row>
    <row r="22" spans="1:6">
      <c r="A22" s="15">
        <v>551</v>
      </c>
      <c r="B22" s="35" t="s">
        <v>18</v>
      </c>
      <c r="C22" s="1">
        <v>16000</v>
      </c>
      <c r="D22" s="1">
        <v>16000</v>
      </c>
      <c r="E22" s="2">
        <v>0</v>
      </c>
    </row>
    <row r="23" spans="1:6" ht="15.75" thickBot="1">
      <c r="A23" s="16">
        <v>558</v>
      </c>
      <c r="B23" s="36" t="s">
        <v>19</v>
      </c>
      <c r="C23" s="4">
        <v>83000</v>
      </c>
      <c r="D23" s="4">
        <v>83000</v>
      </c>
      <c r="E23" s="5">
        <v>50000</v>
      </c>
    </row>
    <row r="24" spans="1:6" ht="15.75" thickBot="1">
      <c r="A24" s="17"/>
      <c r="B24" s="26" t="s">
        <v>20</v>
      </c>
      <c r="C24" s="6">
        <v>5509000</v>
      </c>
      <c r="D24" s="6">
        <v>5400000</v>
      </c>
      <c r="E24" s="7">
        <f>SUM(E8:E23)</f>
        <v>6733000</v>
      </c>
    </row>
    <row r="25" spans="1:6">
      <c r="A25" s="18"/>
      <c r="B25" s="18"/>
    </row>
    <row r="26" spans="1:6">
      <c r="A26" s="18"/>
      <c r="B26" s="18"/>
    </row>
    <row r="27" spans="1:6" ht="15.75">
      <c r="A27" s="24" t="s">
        <v>2</v>
      </c>
      <c r="B27" s="31" t="s">
        <v>3</v>
      </c>
      <c r="C27" s="28" t="s">
        <v>40</v>
      </c>
      <c r="D27" s="28" t="s">
        <v>37</v>
      </c>
      <c r="E27" s="28" t="s">
        <v>38</v>
      </c>
    </row>
    <row r="28" spans="1:6">
      <c r="A28" s="25"/>
      <c r="B28" s="30"/>
      <c r="C28" s="29" t="s">
        <v>35</v>
      </c>
      <c r="D28" s="29" t="s">
        <v>36</v>
      </c>
      <c r="E28" s="29" t="s">
        <v>39</v>
      </c>
    </row>
    <row r="29" spans="1:6">
      <c r="A29" s="15">
        <v>602</v>
      </c>
      <c r="B29" s="35" t="s">
        <v>21</v>
      </c>
      <c r="C29" s="1">
        <v>320000</v>
      </c>
      <c r="D29" s="1">
        <v>320000</v>
      </c>
      <c r="E29" s="2">
        <f>SUM(E30:E31)</f>
        <v>320000</v>
      </c>
    </row>
    <row r="30" spans="1:6">
      <c r="A30" s="15"/>
      <c r="B30" s="35" t="s">
        <v>22</v>
      </c>
      <c r="C30" s="1">
        <v>290000</v>
      </c>
      <c r="D30" s="1">
        <v>290000</v>
      </c>
      <c r="E30" s="2">
        <v>290000</v>
      </c>
    </row>
    <row r="31" spans="1:6">
      <c r="A31" s="15"/>
      <c r="B31" s="35" t="s">
        <v>23</v>
      </c>
      <c r="C31" s="1">
        <v>30000</v>
      </c>
      <c r="D31" s="1">
        <v>30000</v>
      </c>
      <c r="E31" s="2">
        <v>30000</v>
      </c>
    </row>
    <row r="32" spans="1:6">
      <c r="A32" s="15">
        <v>609</v>
      </c>
      <c r="B32" s="35" t="s">
        <v>24</v>
      </c>
      <c r="C32" s="1">
        <v>1000</v>
      </c>
      <c r="D32" s="1">
        <v>1000</v>
      </c>
      <c r="E32" s="2">
        <v>1000</v>
      </c>
    </row>
    <row r="33" spans="1:5">
      <c r="A33" s="15">
        <v>648</v>
      </c>
      <c r="B33" s="35" t="s">
        <v>25</v>
      </c>
      <c r="C33" s="1">
        <v>90000</v>
      </c>
      <c r="D33" s="1">
        <v>90000</v>
      </c>
      <c r="E33" s="2">
        <v>90000</v>
      </c>
    </row>
    <row r="34" spans="1:5">
      <c r="A34" s="15">
        <v>649</v>
      </c>
      <c r="B34" s="35" t="s">
        <v>26</v>
      </c>
      <c r="C34" s="1">
        <v>22000</v>
      </c>
      <c r="D34" s="1">
        <v>22000</v>
      </c>
      <c r="E34" s="2">
        <v>22000</v>
      </c>
    </row>
    <row r="35" spans="1:5">
      <c r="A35" s="15">
        <v>672</v>
      </c>
      <c r="B35" s="35" t="s">
        <v>34</v>
      </c>
      <c r="C35" s="1">
        <v>5076000</v>
      </c>
      <c r="D35" s="1">
        <v>4967000</v>
      </c>
      <c r="E35" s="2">
        <f>SUM(E36:E37)</f>
        <v>6300000</v>
      </c>
    </row>
    <row r="36" spans="1:5">
      <c r="A36" s="15"/>
      <c r="B36" s="35" t="s">
        <v>27</v>
      </c>
      <c r="C36" s="1">
        <v>900000</v>
      </c>
      <c r="D36" s="1">
        <v>900000</v>
      </c>
      <c r="E36" s="2">
        <v>1000000</v>
      </c>
    </row>
    <row r="37" spans="1:5" ht="15.75" thickBot="1">
      <c r="A37" s="19"/>
      <c r="B37" s="37" t="s">
        <v>28</v>
      </c>
      <c r="C37" s="8">
        <v>4176000</v>
      </c>
      <c r="D37" s="8">
        <v>4067000</v>
      </c>
      <c r="E37" s="9">
        <v>5300000</v>
      </c>
    </row>
    <row r="38" spans="1:5" ht="15.75" thickBot="1">
      <c r="A38" s="20"/>
      <c r="B38" s="38" t="s">
        <v>29</v>
      </c>
      <c r="C38" s="10">
        <v>5509000</v>
      </c>
      <c r="D38" s="11">
        <v>5400000</v>
      </c>
      <c r="E38" s="12">
        <f>SUM(E29+E32+E33+E34+E35)</f>
        <v>6733000</v>
      </c>
    </row>
    <row r="39" spans="1:5">
      <c r="B39" s="13"/>
    </row>
    <row r="43" spans="1:5">
      <c r="A43" t="s">
        <v>30</v>
      </c>
      <c r="C43" t="s">
        <v>31</v>
      </c>
    </row>
    <row r="45" spans="1:5">
      <c r="A45" t="s">
        <v>41</v>
      </c>
    </row>
    <row r="47" spans="1:5">
      <c r="A47" t="s">
        <v>42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Škola Chudčice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Truhla001</dc:creator>
  <cp:lastModifiedBy>Leicmanova</cp:lastModifiedBy>
  <dcterms:created xsi:type="dcterms:W3CDTF">2019-11-20T12:21:13Z</dcterms:created>
  <dcterms:modified xsi:type="dcterms:W3CDTF">2019-11-25T11:14:22Z</dcterms:modified>
</cp:coreProperties>
</file>